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tronaTytułowa (2)" sheetId="1" r:id="rId1"/>
  </sheets>
  <externalReferences>
    <externalReference r:id="rId4"/>
  </externalReferences>
  <definedNames>
    <definedName name="_xlnm.Print_Area" localSheetId="0">'StronaTytułowa (2)'!$A$1:$G$37</definedName>
    <definedName name="OD1">'[1]Main'!$F$108</definedName>
    <definedName name="OD2">'[1]Main'!$F$109</definedName>
    <definedName name="okrej">'[1]Main'!$F$102</definedName>
    <definedName name="Pwyst">'[1]Main'!$A$119</definedName>
    <definedName name="rej">'[1]Main'!$K$103</definedName>
    <definedName name="sek">'[1]Main'!$H$54</definedName>
    <definedName name="sekcje">OFFSET('[1]Main'!$E$56,,,COUNTA('[1]Main'!$E$56:$E$75))</definedName>
    <definedName name="wystawa">'[1]Main'!$A$117</definedName>
  </definedNames>
  <calcPr fullCalcOnLoad="1"/>
</workbook>
</file>

<file path=xl/sharedStrings.xml><?xml version="1.0" encoding="utf-8"?>
<sst xmlns="http://schemas.openxmlformats.org/spreadsheetml/2006/main" count="61" uniqueCount="46">
  <si>
    <t>POLSKIEGO ZWIĄZKU HODOWCÓW GOŁĘBI POCZTOWYCH</t>
  </si>
  <si>
    <t>Oddziału PZHGP KRAPKOWICE</t>
  </si>
  <si>
    <t>z lotu gołębi młodych, odbytego z miejscowości</t>
  </si>
  <si>
    <t>OŁAWA</t>
  </si>
  <si>
    <t>LOT NIE ZALICZANY do GMP, MP i MR</t>
  </si>
  <si>
    <t>____________________________________________________________________________</t>
  </si>
  <si>
    <t>Data odbytego lotu</t>
  </si>
  <si>
    <t>-</t>
  </si>
  <si>
    <t>16.08.2012 rok</t>
  </si>
  <si>
    <t>Odległość do punktu średniego oddziału</t>
  </si>
  <si>
    <t>69610 [m]</t>
  </si>
  <si>
    <t>Współrzędne geograficzne miejsca wypuszczenia gołębi</t>
  </si>
  <si>
    <t>17°18'30.0"-50°54'58.0"</t>
  </si>
  <si>
    <t>Godzina wypuszczenia gołębi do lotu</t>
  </si>
  <si>
    <t>Pogoda w miejscu wypuszczenia gołębi</t>
  </si>
  <si>
    <t xml:space="preserve">SŁONECZNIE         </t>
  </si>
  <si>
    <t>Pogoda w miejscu przylotu gołębi</t>
  </si>
  <si>
    <t>Ilość Hodowców biorących udział w locie</t>
  </si>
  <si>
    <t>Ilość gołębi wypuszczonych do lotu</t>
  </si>
  <si>
    <t>Ilość konkursów (baza 1:3)</t>
  </si>
  <si>
    <t>Ilość konkursów (baza 1:5)</t>
  </si>
  <si>
    <t>Godzina przylotu pierwszego gołębia</t>
  </si>
  <si>
    <t>1- 7:29:39</t>
  </si>
  <si>
    <t>Prędkość przylotu pierwszego gołębia</t>
  </si>
  <si>
    <t>1114.14 [m/min.]</t>
  </si>
  <si>
    <t>Godzina przylotu ostatniego gołębia w konkursie</t>
  </si>
  <si>
    <t>1- 7:35:18</t>
  </si>
  <si>
    <t>Prędkość przylotu ostatniego gołębia w konkursie</t>
  </si>
  <si>
    <t>896.55 [m/min.]</t>
  </si>
  <si>
    <t>Średni czas trwania konkursu</t>
  </si>
  <si>
    <t>0h.15m.9s.</t>
  </si>
  <si>
    <t>Sekcja</t>
  </si>
  <si>
    <t>Hodowców</t>
  </si>
  <si>
    <t>Wł. Gołębi</t>
  </si>
  <si>
    <t>Konkursów</t>
  </si>
  <si>
    <t>% Nagród</t>
  </si>
  <si>
    <t xml:space="preserve">KARŁUBIEC      </t>
  </si>
  <si>
    <t xml:space="preserve">GOGOLIN        </t>
  </si>
  <si>
    <t xml:space="preserve">KRAPKOWICE     </t>
  </si>
  <si>
    <t xml:space="preserve">OTMĘT          </t>
  </si>
  <si>
    <t xml:space="preserve">KĄTY OPOLSKIE  </t>
  </si>
  <si>
    <t xml:space="preserve">ZDZIESZOWICE   </t>
  </si>
  <si>
    <t xml:space="preserve">LEŚNICA        </t>
  </si>
  <si>
    <t xml:space="preserve">RAZEM ODDZIAŁ  </t>
  </si>
  <si>
    <t>SEKRETARZ</t>
  </si>
  <si>
    <t>PREZES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</si>
</sst>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2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ntique Olive"/>
      <family val="2"/>
    </font>
    <font>
      <b/>
      <sz val="18"/>
      <name val="Antique Olive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 Narrow"/>
      <family val="2"/>
    </font>
    <font>
      <b/>
      <i/>
      <sz val="14"/>
      <name val="Antique Oli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3" fillId="0" borderId="0" xfId="54" applyFont="1" applyAlignment="1">
      <alignment horizontal="center" vertical="center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5" fillId="0" borderId="0" xfId="54" applyFont="1" applyAlignme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 quotePrefix="1">
      <alignment horizontal="center"/>
      <protection/>
    </xf>
    <xf numFmtId="0" fontId="25" fillId="0" borderId="0" xfId="54" applyFont="1" applyAlignment="1">
      <alignment horizontal="left"/>
      <protection/>
    </xf>
    <xf numFmtId="21" fontId="25" fillId="0" borderId="0" xfId="54" applyNumberFormat="1" applyFont="1" applyAlignment="1">
      <alignment horizontal="left"/>
      <protection/>
    </xf>
    <xf numFmtId="3" fontId="25" fillId="0" borderId="0" xfId="54" applyNumberFormat="1" applyFont="1" applyAlignment="1">
      <alignment horizontal="left"/>
      <protection/>
    </xf>
    <xf numFmtId="0" fontId="22" fillId="0" borderId="0" xfId="54" applyFont="1" applyAlignment="1" quotePrefix="1">
      <alignment horizontal="center"/>
      <protection/>
    </xf>
    <xf numFmtId="0" fontId="22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10" fontId="22" fillId="0" borderId="10" xfId="54" applyNumberFormat="1" applyFont="1" applyBorder="1" applyAlignment="1">
      <alignment/>
      <protection/>
    </xf>
    <xf numFmtId="10" fontId="22" fillId="0" borderId="0" xfId="54" applyNumberFormat="1" applyFont="1" applyBorder="1" applyAlignment="1">
      <alignment/>
      <protection/>
    </xf>
    <xf numFmtId="0" fontId="27" fillId="0" borderId="0" xfId="54" applyFo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GRAB\Do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Konkursowa (3)"/>
      <sheetName val="PktHod (3)"/>
      <sheetName val="PktGoł (7)"/>
      <sheetName val="PktGoł (6)"/>
      <sheetName val="PktGoł (5)"/>
      <sheetName val="PktGoł (4)"/>
      <sheetName val="PktHod (2)"/>
      <sheetName val="PktGoł (2)"/>
      <sheetName val="ListaKonkursowa (2)"/>
      <sheetName val="PktHodO (3)"/>
      <sheetName val="PktGoł (3)"/>
      <sheetName val="StrTytułSek (3)"/>
      <sheetName val="ListaKonkSek (3)"/>
      <sheetName val="PktHodSek (3)"/>
      <sheetName val="StrTytułSek (2)"/>
      <sheetName val="ListaKonkSek (2)"/>
      <sheetName val="PktHodSek (2)"/>
      <sheetName val="StronaTytułowa"/>
      <sheetName val="Main"/>
      <sheetName val="Instr. (KG) EXCEL"/>
      <sheetName val="Instr.ListaSt-Zeg(AW) GOLEBIE"/>
      <sheetName val="Instr.ListaKonk(AW) GOLEBIE"/>
      <sheetName val="Bp(g&gt;50)"/>
      <sheetName val="StrTytułSek"/>
      <sheetName val="StrTyt-Wspolna"/>
      <sheetName val="ListaKonkSek"/>
      <sheetName val="ListaKonkursowa"/>
      <sheetName val="PktHodSek"/>
      <sheetName val="PktHod"/>
      <sheetName val="PktHod2"/>
      <sheetName val="PktHodO"/>
      <sheetName val="PktGoł"/>
      <sheetName val="PktGoł2"/>
      <sheetName val="INFO"/>
      <sheetName val="Kl"/>
      <sheetName val="Bp(g&gt;50)-orginał"/>
      <sheetName val="Bp(All)-orginał"/>
    </sheetNames>
    <sheetDataSet>
      <sheetData sheetId="18">
        <row r="54">
          <cell r="H54" t="str">
            <v>Sekcja 7 - JEMIELNICA - PIOTRÓWKA</v>
          </cell>
        </row>
        <row r="56">
          <cell r="E56" t="str">
            <v>Sekcja 1 - PRUDNIK</v>
          </cell>
        </row>
        <row r="57">
          <cell r="E57" t="str">
            <v>Sekcja 2 - LIGOTA BIALSKA</v>
          </cell>
        </row>
        <row r="58">
          <cell r="E58" t="str">
            <v>Sekcja 3 - ŻĘDOWICE</v>
          </cell>
        </row>
        <row r="59">
          <cell r="E59" t="str">
            <v>Sekcja 4 - Sławików</v>
          </cell>
        </row>
        <row r="60">
          <cell r="E60" t="str">
            <v>Sekcja 5 - Nazwa sekcji</v>
          </cell>
        </row>
        <row r="61">
          <cell r="E61" t="str">
            <v>Sekcja 6 - Nazwa sekcji</v>
          </cell>
        </row>
        <row r="62">
          <cell r="E62" t="str">
            <v>Sekcja 7 - JEMIELNICA - PIOTRÓWKA</v>
          </cell>
        </row>
        <row r="63">
          <cell r="E63" t="str">
            <v>Sekcja 8 - Nazwa sekcji</v>
          </cell>
        </row>
        <row r="64">
          <cell r="E64" t="str">
            <v>Sekcja 9 - Nazwa sekcji</v>
          </cell>
        </row>
        <row r="65">
          <cell r="E65" t="str">
            <v>Sekcja 10 - Nazwa sekcji</v>
          </cell>
        </row>
        <row r="66">
          <cell r="E66" t="str">
            <v>Sekcja 11 - Nazwa sekcji</v>
          </cell>
        </row>
        <row r="67">
          <cell r="E67" t="str">
            <v>Sekcja 12 - Nazwa sekcji</v>
          </cell>
        </row>
        <row r="68">
          <cell r="E68" t="str">
            <v>Sekcja 13 - Nazwa sekcji</v>
          </cell>
        </row>
        <row r="69">
          <cell r="E69" t="str">
            <v>Sekcja 14 - Nazwa sekcji</v>
          </cell>
        </row>
        <row r="70">
          <cell r="E70" t="str">
            <v>Sekcja 15 - Nazwa sekcji</v>
          </cell>
        </row>
        <row r="71">
          <cell r="E71" t="str">
            <v>Sekcja 16 - Nazwa sekcji</v>
          </cell>
        </row>
        <row r="72">
          <cell r="E72" t="str">
            <v>Sekcja 17 - Nazwa sekcji</v>
          </cell>
        </row>
        <row r="73">
          <cell r="E73" t="str">
            <v>Sekcja 18 - Nazwa sekcji</v>
          </cell>
        </row>
        <row r="74">
          <cell r="E74" t="str">
            <v>Sekcja 19 - Nazwa sekcji</v>
          </cell>
        </row>
        <row r="75">
          <cell r="E75" t="str">
            <v>Sekcja 20 - Nazwa sekcji</v>
          </cell>
        </row>
        <row r="102">
          <cell r="F102" t="str">
            <v>POŁĄCZONE ODDZIAŁY OZIMEK - ZAWADZKIE</v>
          </cell>
        </row>
        <row r="103">
          <cell r="K103" t="b">
            <v>1</v>
          </cell>
        </row>
        <row r="108">
          <cell r="F108" t="str">
            <v>RACIBÓRZ</v>
          </cell>
        </row>
        <row r="109">
          <cell r="F109" t="str">
            <v>GŁUBCZYCE II</v>
          </cell>
        </row>
        <row r="117">
          <cell r="A117" t="str">
            <v>Nędza, dn. 10÷11-12-2011</v>
          </cell>
        </row>
        <row r="119">
          <cell r="A119" t="str">
            <v>Kazimierz Grzymkowski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4">
    <pageSetUpPr fitToPage="1"/>
  </sheetPr>
  <dimension ref="A1:I37"/>
  <sheetViews>
    <sheetView tabSelected="1" zoomScale="85" zoomScaleNormal="85" workbookViewId="0" topLeftCell="A1">
      <selection activeCell="D15" sqref="D15"/>
    </sheetView>
  </sheetViews>
  <sheetFormatPr defaultColWidth="10.25390625" defaultRowHeight="12.75"/>
  <cols>
    <col min="1" max="1" width="12.125" style="1" customWidth="1"/>
    <col min="2" max="2" width="30.375" style="1" customWidth="1"/>
    <col min="3" max="5" width="9.875" style="1" customWidth="1"/>
    <col min="6" max="6" width="22.00390625" style="3" customWidth="1"/>
    <col min="7" max="8" width="5.875" style="1" customWidth="1"/>
    <col min="9" max="16384" width="10.25390625" style="1" customWidth="1"/>
  </cols>
  <sheetData>
    <row r="1" spans="3:6" ht="19.5">
      <c r="C1" s="2" t="s">
        <v>0</v>
      </c>
      <c r="E1" s="3"/>
      <c r="F1" s="1"/>
    </row>
    <row r="2" spans="3:6" ht="19.5">
      <c r="C2" s="2" t="s">
        <v>1</v>
      </c>
      <c r="E2" s="3"/>
      <c r="F2" s="1"/>
    </row>
    <row r="3" spans="3:6" ht="19.5">
      <c r="C3" s="2" t="s">
        <v>2</v>
      </c>
      <c r="E3" s="3"/>
      <c r="F3" s="1"/>
    </row>
    <row r="4" spans="3:6" ht="24.75" customHeight="1">
      <c r="C4" s="4" t="s">
        <v>3</v>
      </c>
      <c r="E4" s="3"/>
      <c r="F4" s="1"/>
    </row>
    <row r="5" spans="3:6" ht="19.5">
      <c r="C5" s="5" t="s">
        <v>4</v>
      </c>
      <c r="E5" s="3"/>
      <c r="F5" s="1"/>
    </row>
    <row r="6" spans="1:8" ht="7.5" customHeight="1">
      <c r="A6" s="6" t="s">
        <v>5</v>
      </c>
      <c r="B6" s="6"/>
      <c r="C6" s="6"/>
      <c r="D6" s="6"/>
      <c r="E6" s="6"/>
      <c r="F6" s="6"/>
      <c r="G6" s="6"/>
      <c r="H6" s="2"/>
    </row>
    <row r="7" spans="1:7" ht="7.5" customHeight="1">
      <c r="A7" s="7"/>
      <c r="B7" s="7"/>
      <c r="C7" s="7"/>
      <c r="D7" s="7"/>
      <c r="E7" s="7"/>
      <c r="F7" s="7"/>
      <c r="G7" s="7"/>
    </row>
    <row r="8" spans="1:9" ht="19.5">
      <c r="A8" s="8" t="s">
        <v>6</v>
      </c>
      <c r="B8" s="9"/>
      <c r="C8" s="9"/>
      <c r="D8" s="9"/>
      <c r="E8" s="10" t="s">
        <v>7</v>
      </c>
      <c r="F8" s="11" t="s">
        <v>8</v>
      </c>
      <c r="G8" s="9"/>
      <c r="H8" s="9"/>
      <c r="I8" s="9"/>
    </row>
    <row r="9" spans="1:9" ht="19.5">
      <c r="A9" s="9" t="s">
        <v>9</v>
      </c>
      <c r="B9" s="9"/>
      <c r="C9" s="9"/>
      <c r="D9" s="9"/>
      <c r="E9" s="10" t="s">
        <v>7</v>
      </c>
      <c r="F9" s="11" t="s">
        <v>10</v>
      </c>
      <c r="G9" s="9"/>
      <c r="H9" s="9"/>
      <c r="I9" s="9"/>
    </row>
    <row r="10" spans="1:9" ht="19.5">
      <c r="A10" s="9" t="s">
        <v>11</v>
      </c>
      <c r="B10" s="9"/>
      <c r="C10" s="9"/>
      <c r="D10" s="9"/>
      <c r="E10" s="10" t="s">
        <v>7</v>
      </c>
      <c r="F10" s="11" t="s">
        <v>12</v>
      </c>
      <c r="G10" s="9"/>
      <c r="H10" s="9"/>
      <c r="I10" s="9"/>
    </row>
    <row r="11" spans="1:9" ht="19.5">
      <c r="A11" s="9" t="s">
        <v>13</v>
      </c>
      <c r="B11" s="9"/>
      <c r="C11" s="9"/>
      <c r="D11" s="9"/>
      <c r="E11" s="10" t="s">
        <v>7</v>
      </c>
      <c r="F11" s="12">
        <v>0.2638888888888889</v>
      </c>
      <c r="G11" s="9"/>
      <c r="H11" s="9"/>
      <c r="I11" s="9"/>
    </row>
    <row r="12" spans="1:9" ht="19.5">
      <c r="A12" s="9" t="s">
        <v>14</v>
      </c>
      <c r="B12" s="9"/>
      <c r="C12" s="9"/>
      <c r="D12" s="9"/>
      <c r="E12" s="10" t="s">
        <v>7</v>
      </c>
      <c r="F12" s="11" t="s">
        <v>15</v>
      </c>
      <c r="G12" s="9"/>
      <c r="H12" s="9"/>
      <c r="I12" s="9"/>
    </row>
    <row r="13" spans="1:9" ht="19.5">
      <c r="A13" s="9" t="s">
        <v>16</v>
      </c>
      <c r="B13" s="9"/>
      <c r="C13" s="9"/>
      <c r="D13" s="9"/>
      <c r="E13" s="10" t="s">
        <v>7</v>
      </c>
      <c r="F13" s="11" t="s">
        <v>15</v>
      </c>
      <c r="G13" s="9"/>
      <c r="H13" s="9"/>
      <c r="I13" s="9"/>
    </row>
    <row r="14" spans="1:9" ht="19.5">
      <c r="A14" s="9" t="s">
        <v>17</v>
      </c>
      <c r="B14" s="9"/>
      <c r="C14" s="9"/>
      <c r="D14" s="9"/>
      <c r="E14" s="10" t="s">
        <v>7</v>
      </c>
      <c r="F14" s="13">
        <v>94</v>
      </c>
      <c r="G14" s="9"/>
      <c r="H14" s="9"/>
      <c r="I14" s="9"/>
    </row>
    <row r="15" spans="1:9" ht="19.5">
      <c r="A15" s="9" t="s">
        <v>18</v>
      </c>
      <c r="B15" s="9"/>
      <c r="C15" s="9"/>
      <c r="D15" s="9"/>
      <c r="E15" s="10" t="s">
        <v>7</v>
      </c>
      <c r="F15" s="13">
        <v>4997</v>
      </c>
      <c r="G15" s="9"/>
      <c r="H15" s="9"/>
      <c r="I15" s="9"/>
    </row>
    <row r="16" spans="1:9" ht="19.5">
      <c r="A16" s="9" t="s">
        <v>19</v>
      </c>
      <c r="B16" s="9"/>
      <c r="C16" s="9"/>
      <c r="D16" s="9"/>
      <c r="E16" s="10" t="s">
        <v>7</v>
      </c>
      <c r="F16" s="13">
        <v>1666</v>
      </c>
      <c r="G16" s="9"/>
      <c r="H16" s="9"/>
      <c r="I16" s="9"/>
    </row>
    <row r="17" spans="1:9" ht="19.5">
      <c r="A17" s="9" t="s">
        <v>20</v>
      </c>
      <c r="B17" s="9"/>
      <c r="C17" s="9"/>
      <c r="D17" s="9"/>
      <c r="E17" s="10" t="s">
        <v>7</v>
      </c>
      <c r="F17" s="13">
        <v>1000</v>
      </c>
      <c r="G17" s="9"/>
      <c r="H17" s="9"/>
      <c r="I17" s="9"/>
    </row>
    <row r="18" spans="1:9" ht="19.5">
      <c r="A18" s="9" t="s">
        <v>21</v>
      </c>
      <c r="B18" s="9"/>
      <c r="C18" s="9"/>
      <c r="D18" s="9"/>
      <c r="E18" s="10" t="s">
        <v>7</v>
      </c>
      <c r="F18" s="12" t="s">
        <v>22</v>
      </c>
      <c r="G18" s="9"/>
      <c r="H18" s="9"/>
      <c r="I18" s="9"/>
    </row>
    <row r="19" spans="1:9" ht="19.5">
      <c r="A19" s="9" t="s">
        <v>23</v>
      </c>
      <c r="B19" s="9"/>
      <c r="C19" s="9"/>
      <c r="D19" s="9"/>
      <c r="E19" s="10" t="s">
        <v>7</v>
      </c>
      <c r="F19" s="11" t="s">
        <v>24</v>
      </c>
      <c r="G19" s="9"/>
      <c r="H19" s="9"/>
      <c r="I19" s="9"/>
    </row>
    <row r="20" spans="1:9" ht="19.5">
      <c r="A20" s="9" t="s">
        <v>25</v>
      </c>
      <c r="B20" s="9"/>
      <c r="C20" s="9"/>
      <c r="D20" s="9"/>
      <c r="E20" s="10" t="s">
        <v>7</v>
      </c>
      <c r="F20" s="12" t="s">
        <v>26</v>
      </c>
      <c r="G20" s="9"/>
      <c r="H20" s="9"/>
      <c r="I20" s="9"/>
    </row>
    <row r="21" spans="1:9" ht="19.5">
      <c r="A21" s="9" t="s">
        <v>27</v>
      </c>
      <c r="B21" s="9"/>
      <c r="C21" s="9"/>
      <c r="D21" s="9"/>
      <c r="E21" s="10" t="s">
        <v>7</v>
      </c>
      <c r="F21" s="11" t="s">
        <v>28</v>
      </c>
      <c r="G21" s="9"/>
      <c r="H21" s="9"/>
      <c r="I21" s="9"/>
    </row>
    <row r="22" spans="1:9" ht="19.5">
      <c r="A22" s="9" t="s">
        <v>29</v>
      </c>
      <c r="B22" s="9"/>
      <c r="C22" s="9"/>
      <c r="D22" s="9"/>
      <c r="E22" s="10" t="s">
        <v>7</v>
      </c>
      <c r="F22" s="11" t="s">
        <v>30</v>
      </c>
      <c r="G22" s="9"/>
      <c r="H22" s="9"/>
      <c r="I22" s="9"/>
    </row>
    <row r="23" spans="1:9" ht="19.5">
      <c r="A23" s="9"/>
      <c r="B23" s="9"/>
      <c r="C23" s="9"/>
      <c r="D23" s="9"/>
      <c r="E23" s="10"/>
      <c r="F23" s="11"/>
      <c r="G23" s="9"/>
      <c r="H23" s="9"/>
      <c r="I23" s="9"/>
    </row>
    <row r="24" spans="5:6" ht="19.5">
      <c r="E24" s="14"/>
      <c r="F24" s="15"/>
    </row>
    <row r="25" spans="2:6" s="2" customFormat="1" ht="19.5">
      <c r="B25" s="16" t="s">
        <v>31</v>
      </c>
      <c r="C25" s="16" t="s">
        <v>32</v>
      </c>
      <c r="D25" s="16" t="s">
        <v>33</v>
      </c>
      <c r="E25" s="16" t="s">
        <v>34</v>
      </c>
      <c r="F25" s="16" t="s">
        <v>35</v>
      </c>
    </row>
    <row r="26" spans="2:6" ht="19.5">
      <c r="B26" s="17" t="s">
        <v>36</v>
      </c>
      <c r="C26" s="17">
        <v>11</v>
      </c>
      <c r="D26" s="17">
        <v>648</v>
      </c>
      <c r="E26" s="17">
        <v>188</v>
      </c>
      <c r="F26" s="18">
        <f aca="true" t="shared" si="0" ref="F26:F34">IF(D26&gt;0,E26/D26,"")</f>
        <v>0.29012345679012347</v>
      </c>
    </row>
    <row r="27" spans="2:6" ht="19.5">
      <c r="B27" s="17" t="s">
        <v>37</v>
      </c>
      <c r="C27" s="17">
        <v>15</v>
      </c>
      <c r="D27" s="17">
        <v>814</v>
      </c>
      <c r="E27" s="17">
        <v>312</v>
      </c>
      <c r="F27" s="18">
        <f t="shared" si="0"/>
        <v>0.3832923832923833</v>
      </c>
    </row>
    <row r="28" spans="2:6" ht="19.5">
      <c r="B28" s="17" t="s">
        <v>38</v>
      </c>
      <c r="C28" s="17">
        <v>19</v>
      </c>
      <c r="D28" s="17">
        <v>934</v>
      </c>
      <c r="E28" s="17">
        <v>289</v>
      </c>
      <c r="F28" s="18">
        <f t="shared" si="0"/>
        <v>0.3094218415417559</v>
      </c>
    </row>
    <row r="29" spans="2:6" ht="19.5">
      <c r="B29" s="17" t="s">
        <v>39</v>
      </c>
      <c r="C29" s="17">
        <v>15</v>
      </c>
      <c r="D29" s="17">
        <v>786</v>
      </c>
      <c r="E29" s="17">
        <v>216</v>
      </c>
      <c r="F29" s="18">
        <f t="shared" si="0"/>
        <v>0.2748091603053435</v>
      </c>
    </row>
    <row r="30" spans="2:6" ht="19.5">
      <c r="B30" s="17" t="s">
        <v>40</v>
      </c>
      <c r="C30" s="17">
        <v>12</v>
      </c>
      <c r="D30" s="17">
        <v>603</v>
      </c>
      <c r="E30" s="17">
        <v>176</v>
      </c>
      <c r="F30" s="18">
        <f t="shared" si="0"/>
        <v>0.29187396351575456</v>
      </c>
    </row>
    <row r="31" spans="2:6" ht="19.5">
      <c r="B31" s="17" t="s">
        <v>41</v>
      </c>
      <c r="C31" s="17">
        <v>11</v>
      </c>
      <c r="D31" s="17">
        <v>670</v>
      </c>
      <c r="E31" s="17">
        <v>334</v>
      </c>
      <c r="F31" s="18">
        <f t="shared" si="0"/>
        <v>0.49850746268656715</v>
      </c>
    </row>
    <row r="32" spans="2:6" ht="19.5">
      <c r="B32" s="17" t="s">
        <v>42</v>
      </c>
      <c r="C32" s="17">
        <v>11</v>
      </c>
      <c r="D32" s="17">
        <v>542</v>
      </c>
      <c r="E32" s="17">
        <v>151</v>
      </c>
      <c r="F32" s="18">
        <f t="shared" si="0"/>
        <v>0.2785977859778598</v>
      </c>
    </row>
    <row r="33" spans="2:6" ht="19.5">
      <c r="B33" s="17" t="s">
        <v>43</v>
      </c>
      <c r="C33" s="17">
        <v>94</v>
      </c>
      <c r="D33" s="17">
        <v>4997</v>
      </c>
      <c r="E33" s="17">
        <v>1666</v>
      </c>
      <c r="F33" s="18">
        <f t="shared" si="0"/>
        <v>0.3334000400240144</v>
      </c>
    </row>
    <row r="34" ht="19.5">
      <c r="F34" s="19">
        <f t="shared" si="0"/>
      </c>
    </row>
    <row r="35" ht="19.5">
      <c r="F35" s="19"/>
    </row>
    <row r="36" ht="19.5">
      <c r="F36" s="19">
        <f>IF(D36&gt;0,E36/D36,"")</f>
      </c>
    </row>
    <row r="37" spans="2:6" ht="19.5">
      <c r="B37" s="20" t="s">
        <v>44</v>
      </c>
      <c r="C37" s="20"/>
      <c r="D37" s="20"/>
      <c r="E37" s="20"/>
      <c r="F37" s="20" t="s">
        <v>45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92" r:id="rId1"/>
  <headerFooter alignWithMargins="0">
    <oddHeader>&amp;C&amp;"Arial CE,Pogrubiony"&amp;16Lista Konkursowa nr 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Wloka Erwin</dc:creator>
  <cp:keywords/>
  <dc:description/>
  <cp:lastModifiedBy>Wloka Erwin</cp:lastModifiedBy>
  <dcterms:created xsi:type="dcterms:W3CDTF">2012-08-17T19:51:55Z</dcterms:created>
  <dcterms:modified xsi:type="dcterms:W3CDTF">2012-08-17T19:52:12Z</dcterms:modified>
  <cp:category/>
  <cp:version/>
  <cp:contentType/>
  <cp:contentStatus/>
</cp:coreProperties>
</file>